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<sst xmlns="http://schemas.openxmlformats.org/spreadsheetml/2006/main" count="48" uniqueCount="48">
  <si>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</si>
  <si>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NLD010</t>
  </si>
  <si>
    <t xml:space="preserve">m²</t>
  </si>
  <si>
    <t xml:space="preserve">Impermeabilització líquida de jardinera, per l'interior.</t>
  </si>
  <si>
    <r>
      <rPr>
        <sz val="8.25"/>
        <color rgb="FF000000"/>
        <rFont val="Arial"/>
        <family val="2"/>
      </rPr>
      <t xml:space="preserve">Impermeabilització líquida de jardinera, per l'interior, amb una mà d'impermeabilitzant líquid, MasterSeal M 860 "Master Builders Solutions", de color gris, de dos components a base de resina de poliurea sense dissolvents i pigments; prèvia aplicació d'una mà d'emprimació incolora de dos components, MasterTop P 622 "Master Builders Solutions", a base de resina epoxi sense dissolvents, de baixa viscositat. Inclús geotèxtil no teixit de fibres de polièster i massilla tixòtropa, per a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</si>
  <si>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</si>
  <si>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</si>
  <si>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</si>
  <si>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</si>
  <si>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</si>
  <si>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</si>
  <si>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</si>
  <si>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mt27upx040c</t>
  </si>
  <si>
    <t xml:space="preserve">kg</t>
  </si>
  <si>
    <t xml:space="preserve">Emprimació incolora de dos components, MasterTop P 622 "Master Builders Solutions", a base de resina epoxi sense dissolvents, de baixa viscositat, per aplicar sobre superfície suport de formigó o de morter.</t>
  </si>
  <si>
    <t xml:space="preserve">mt15dag504a</t>
  </si>
  <si>
    <t xml:space="preserve">m²</t>
  </si>
  <si>
    <t xml:space="preserve">Geotèxtil no teixit de fibres de polièster, de 100 g/m² de massa superficial i 0,82 mm de gruix, subministrat en rotllos de 0,2x100 m.</t>
  </si>
  <si>
    <t xml:space="preserve">mt15dag502a</t>
  </si>
  <si>
    <t xml:space="preserve">kg</t>
  </si>
  <si>
    <t xml:space="preserve">Massilla tixòtropa a base de poliuretà líquid, color gris.</t>
  </si>
  <si>
    <t xml:space="preserve">mt15bas165a</t>
  </si>
  <si>
    <t xml:space="preserve">kg</t>
  </si>
  <si>
    <t xml:space="preserve">Impermeabilitzant líquid, MasterSeal M 860 "Master Builders Solutions", de color gris, de dos components a base de resina de poliurea sense dissolvents i pigments, permeable al vapor d'aigua, amb duresa Shore A aproximada de 75, segons UNE-EN ISO 868 i elongació a ruptura &gt;= 700%, segons UNE-EN ISO 8339, per a aplicar amb plana dentada, per conformar una membrana impermeable en cobertes planes o inclinades, segons UNE-EN 13813.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</si>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</sst>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12.87</v>
      </c>
      <c r="J10" s="12">
        <f ca="1">ROUND(INDIRECT(ADDRESS(ROW()+(0), COLUMN()+(-3), 1))*INDIRECT(ADDRESS(ROW()+(0), COLUMN()+(-1), 1)), 2)</f>
        <v>5.15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0.05</v>
      </c>
      <c r="H11" s="11"/>
      <c r="I11" s="12">
        <v>3.08</v>
      </c>
      <c r="J11" s="12">
        <f ca="1">ROUND(INDIRECT(ADDRESS(ROW()+(0), COLUMN()+(-3), 1))*INDIRECT(ADDRESS(ROW()+(0), COLUMN()+(-1), 1)), 2)</f>
        <v>0.15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</v>
      </c>
      <c r="H12" s="11"/>
      <c r="I12" s="12">
        <v>19.52</v>
      </c>
      <c r="J12" s="12">
        <f ca="1">ROUND(INDIRECT(ADDRESS(ROW()+(0), COLUMN()+(-3), 1))*INDIRECT(ADDRESS(ROW()+(0), COLUMN()+(-1), 1)), 2)</f>
        <v>1.95</v>
      </c>
    </row>
    <row r="13" spans="1:10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1.6</v>
      </c>
      <c r="H13" s="13"/>
      <c r="I13" s="14">
        <v>16.23</v>
      </c>
      <c r="J13" s="14">
        <f ca="1">ROUND(INDIRECT(ADDRESS(ROW()+(0), COLUMN()+(-3), 1))*INDIRECT(ADDRESS(ROW()+(0), COLUMN()+(-1), 1)), 2)</f>
        <v>25.97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33.22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0.18</v>
      </c>
      <c r="H16" s="11"/>
      <c r="I16" s="12">
        <v>27.5</v>
      </c>
      <c r="J16" s="12">
        <f ca="1">ROUND(INDIRECT(ADDRESS(ROW()+(0), COLUMN()+(-3), 1))*INDIRECT(ADDRESS(ROW()+(0), COLUMN()+(-1), 1)), 2)</f>
        <v>4.95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0.18</v>
      </c>
      <c r="H17" s="13"/>
      <c r="I17" s="14">
        <v>24.46</v>
      </c>
      <c r="J17" s="14">
        <f ca="1">ROUND(INDIRECT(ADDRESS(ROW()+(0), COLUMN()+(-3), 1))*INDIRECT(ADDRESS(ROW()+(0), COLUMN()+(-1), 1)), 2)</f>
        <v>4.4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9.35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42.57</v>
      </c>
      <c r="J20" s="14">
        <f ca="1">ROUND(INDIRECT(ADDRESS(ROW()+(0), COLUMN()+(-3), 1))*INDIRECT(ADDRESS(ROW()+(0), COLUMN()+(-1), 1))/100, 2)</f>
        <v>0.85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43.42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182003</v>
      </c>
      <c r="G25" s="29"/>
      <c r="H25" s="29">
        <v>182004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