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<sst xmlns="http://schemas.openxmlformats.org/spreadsheetml/2006/main" count="76" uniqueCount="76">
  <si>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</si>
  <si>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EHA010</t>
  </si>
  <si>
    <t xml:space="preserve">m²</t>
  </si>
  <si>
    <t xml:space="preserve">Llosa posttesada amb tendons adherents.</t>
  </si>
  <si>
    <r>
      <rPr>
        <sz val="8.25"/>
        <color rgb="FF000000"/>
        <rFont val="Arial"/>
        <family val="2"/>
      </rPr>
      <t xml:space="preserve">Llosa posttesada horitzontal amb tendons adherents, amb altura lliure de planta de fins a 4 m, cantell 24 cm, realitzada amb formigó HP-35/B/20/XC2 fabricat en central, i acer UNE-EN 10080 B 500 S, amb una quantia aproximada de 22 kg/m²; muntatge i desmuntatge de sistema de taules d'encofrat, amb acabat tipus industrial per revestir, format per: superfície encofrant de taulers de fusta tractada, reforçats amb varetes i perfils, amortitzables en 25 usos; estructura suport horitzontal de taula d'encofrat i accessoris de muntatge, amortitzable en 150 usos i estructura suport vertical de puntals metàl·lics, amortitzables en 150 usos. Inclús nervis i cèrcols perimetrals de planta i buits, filferro de lligar, separadors, aplicació de líquid desencofrant MasterFinish RL 294 "Master Builders Solutions"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 ni l'acer per pretesar.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</si>
  <si>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</si>
  <si>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</si>
  <si>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</si>
  <si>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</si>
  <si>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</si>
  <si>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</si>
  <si>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</si>
  <si>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</si>
  <si>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</si>
  <si>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</si>
  <si>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mt08efl020</t>
  </si>
  <si>
    <t xml:space="preserve">m²</t>
  </si>
  <si>
    <t xml:space="preserve">Bigues principals i bigues secundàries de fusta, per a formació de taula d'encofrat, inclús accessoris de muntatge.</t>
  </si>
  <si>
    <t xml:space="preserve">mt50spa081c</t>
  </si>
  <si>
    <t xml:space="preserve">U</t>
  </si>
  <si>
    <t xml:space="preserve">Puntal metàl·lic telescòpic, de fins a 4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</si>
  <si>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</si>
  <si>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</si>
  <si>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</si>
  <si>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</si>
  <si>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</si>
  <si>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</si>
  <si>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</si>
  <si>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</si>
  <si>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</si>
  <si>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</si>
  <si>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</si>
  <si>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</si>
  <si>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</si>
  <si>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</si>
  <si>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</si>
  <si>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</si>
  <si>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</si>
  <si>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</si>
  <si>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mt10hes010ctRb</t>
  </si>
  <si>
    <t xml:space="preserve">m³</t>
  </si>
  <si>
    <t xml:space="preserve">Formigó HP-35/B/20/XC2,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</si>
  <si>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</si>
  <si>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</si>
  <si>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</si>
  <si>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</si>
  <si>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Equip i maquinària</t>
  </si>
  <si>
    <t xml:space="preserve">mq07ple030a</t>
  </si>
  <si>
    <t xml:space="preserve">h</t>
  </si>
  <si>
    <t xml:space="preserve">Carro amb elevador, per a desplaçament i elevació de taula d'encofrat, de 10 m d'altura màxima de treball.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</si>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</sst>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0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185</v>
      </c>
      <c r="H11" s="12">
        <f ca="1">ROUND(INDIRECT(ADDRESS(ROW()+(0), COLUMN()+(-2), 1))*INDIRECT(ADDRESS(ROW()+(0), COLUMN()+(-1), 1)), 2)</f>
        <v>1.3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26.47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22</v>
      </c>
      <c r="G17" s="12">
        <v>1.6</v>
      </c>
      <c r="H17" s="12">
        <f ca="1">ROUND(INDIRECT(ADDRESS(ROW()+(0), COLUMN()+(-2), 1))*INDIRECT(ADDRESS(ROW()+(0), COLUMN()+(-1), 1)), 2)</f>
        <v>35.2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0.264</v>
      </c>
      <c r="G18" s="12">
        <v>1.5</v>
      </c>
      <c r="H18" s="12">
        <f ca="1">ROUND(INDIRECT(ADDRESS(ROW()+(0), COLUMN()+(-2), 1))*INDIRECT(ADDRESS(ROW()+(0), COLUMN()+(-1), 1)), 2)</f>
        <v>0.4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97.49</v>
      </c>
      <c r="H19" s="12">
        <f ca="1">ROUND(INDIRECT(ADDRESS(ROW()+(0), COLUMN()+(-2), 1))*INDIRECT(ADDRESS(ROW()+(0), COLUMN()+(-1), 1)), 2)</f>
        <v>24.57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66.17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0.046</v>
      </c>
      <c r="G23" s="14">
        <v>26.75</v>
      </c>
      <c r="H23" s="14">
        <f ca="1">ROUND(INDIRECT(ADDRESS(ROW()+(0), COLUMN()+(-2), 1))*INDIRECT(ADDRESS(ROW()+(0), COLUMN()+(-1), 1)), 2)</f>
        <v>1.23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1.23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0.591</v>
      </c>
      <c r="G26" s="12">
        <v>27.47</v>
      </c>
      <c r="H26" s="12">
        <f ca="1">ROUND(INDIRECT(ADDRESS(ROW()+(0), COLUMN()+(-2), 1))*INDIRECT(ADDRESS(ROW()+(0), COLUMN()+(-1), 1)), 2)</f>
        <v>16.23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0.591</v>
      </c>
      <c r="G27" s="12">
        <v>24.43</v>
      </c>
      <c r="H27" s="12">
        <f ca="1">ROUND(INDIRECT(ADDRESS(ROW()+(0), COLUMN()+(-2), 1))*INDIRECT(ADDRESS(ROW()+(0), COLUMN()+(-1), 1)), 2)</f>
        <v>14.44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0.39</v>
      </c>
      <c r="G28" s="12">
        <v>27.47</v>
      </c>
      <c r="H28" s="12">
        <f ca="1">ROUND(INDIRECT(ADDRESS(ROW()+(0), COLUMN()+(-2), 1))*INDIRECT(ADDRESS(ROW()+(0), COLUMN()+(-1), 1)), 2)</f>
        <v>10.71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0.325</v>
      </c>
      <c r="G29" s="12">
        <v>24.43</v>
      </c>
      <c r="H29" s="12">
        <f ca="1">ROUND(INDIRECT(ADDRESS(ROW()+(0), COLUMN()+(-2), 1))*INDIRECT(ADDRESS(ROW()+(0), COLUMN()+(-1), 1)), 2)</f>
        <v>7.94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0.078</v>
      </c>
      <c r="G30" s="12">
        <v>27.47</v>
      </c>
      <c r="H30" s="12">
        <f ca="1">ROUND(INDIRECT(ADDRESS(ROW()+(0), COLUMN()+(-2), 1))*INDIRECT(ADDRESS(ROW()+(0), COLUMN()+(-1), 1)), 2)</f>
        <v>2.14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0.319</v>
      </c>
      <c r="G31" s="14">
        <v>24.43</v>
      </c>
      <c r="H31" s="14">
        <f ca="1">ROUND(INDIRECT(ADDRESS(ROW()+(0), COLUMN()+(-2), 1))*INDIRECT(ADDRESS(ROW()+(0), COLUMN()+(-1), 1)), 2)</f>
        <v>7.79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59.25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1)),INDIRECT(ADDRESS(ROW()+(-13), COLUMN()+(1), 1))), 2)</f>
        <v>126.65</v>
      </c>
      <c r="H34" s="14">
        <f ca="1">ROUND(INDIRECT(ADDRESS(ROW()+(0), COLUMN()+(-2), 1))*INDIRECT(ADDRESS(ROW()+(0), COLUMN()+(-1), 1))/100, 2)</f>
        <v>2.53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1)),INDIRECT(ADDRESS(ROW()+(-14), COLUMN()+(0), 1))), 2)</f>
        <v>129.18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