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<sst xmlns="http://schemas.openxmlformats.org/spreadsheetml/2006/main" count="65" uniqueCount="65">
  <si>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</si>
  <si>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EHS015</t>
  </si>
  <si>
    <t xml:space="preserve">m³</t>
  </si>
  <si>
    <t xml:space="preserve">Pilar rectangular o quadrat de formigó vist.</t>
  </si>
  <si>
    <r>
      <rPr>
        <sz val="8.25"/>
        <color rgb="FF000000"/>
        <rFont val="Arial"/>
        <family val="2"/>
      </rPr>
      <t xml:space="preserve">Pilar de secció rectangular o quadrada de formigó vist, de 30x30 cm de secció mitja, realitzat amb formigó HA-25/F/20/XC2 fabricat en central, i abocament amb cubilot, i acer UNE-EN 10080 B 500 S, amb una quantia aproximada de 120 kg/m³; muntatge i desmuntatge de sistema d'encofrat, amb acabat vist amb textura llisa, en planta de fins a 3 m d'altura lliure, format per: superfície encofrant de taulers contraxapats fenòlics amb bastidor metàl·lic, amortitzables en 20 usos i estructura suport vertical de puntals metàl·lics, amortitzables en 150 usos. Inclús filferro de lligar, separadors, líquid desencofrant MasterFinish RL 211 "Master Builders Solutions", per evitar l'adherència del formigó a l'encofrat, matavius per a bisellat de cantells i agent filmogen MasterKure 220 WB "Master Builders Solutions",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</si>
  <si>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</si>
  <si>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</si>
  <si>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</si>
  <si>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</si>
  <si>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</si>
  <si>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</si>
  <si>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</si>
  <si>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</si>
  <si>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</si>
  <si>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</si>
  <si>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</si>
  <si>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</si>
  <si>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</si>
  <si>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</si>
  <si>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</si>
  <si>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</si>
  <si>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mt08vis010a</t>
  </si>
  <si>
    <t xml:space="preserve">m²</t>
  </si>
  <si>
    <t xml:space="preserve">Tauler contraplacat fenòlic de fusta de pi amb bastidor metàl·lic, per a encofrat de pilars de formigó armat amb acabat vist,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</si>
  <si>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</si>
  <si>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</si>
  <si>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</si>
  <si>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</si>
  <si>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</si>
  <si>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</si>
  <si>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mt08dba010e</t>
  </si>
  <si>
    <t xml:space="preserve">l</t>
  </si>
  <si>
    <t xml:space="preserve">Agent desemmotllant biodegradable en fase aquosa MasterFinish RL 211 "Master Builders Solutions", per a formigons amb acabat vist.</t>
  </si>
  <si>
    <t xml:space="preserve">mt10haf010ctms</t>
  </si>
  <si>
    <t xml:space="preserve">m³</t>
  </si>
  <si>
    <t xml:space="preserve">Formigó HA-25/F/20/XC2, fabricat en central.</t>
  </si>
  <si>
    <t xml:space="preserve">mt08cur010g</t>
  </si>
  <si>
    <t xml:space="preserve">l</t>
  </si>
  <si>
    <t xml:space="preserve">Agent filmogen MasterKure 220 WB "Master Builders Solutions",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</si>
  <si>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</si>
  <si>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</si>
  <si>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</si>
  <si>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</si>
  <si>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</si>
  <si>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</si>
  <si>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</si>
  <si>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</si>
  <si>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</si>
  <si>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</si>
  <si>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</si>
  <si>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</si>
  <si>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</si>
  <si>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</si>
  <si>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</si>
  <si>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</si>
  <si>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</si>
  <si>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</si>
  <si>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</si>
  <si>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</si>
  <si>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</si>
  <si>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</si>
  <si>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</si>
  <si>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</si>
  <si>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64,93€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</si>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</sst>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</v>
      </c>
      <c r="G13" s="12">
        <v>87</v>
      </c>
      <c r="H13" s="12">
        <f ca="1">ROUND(INDIRECT(ADDRESS(ROW()+(0), COLUMN()+(-2), 1))*INDIRECT(ADDRESS(ROW()+(0), COLUMN()+(-1), 1)), 2)</f>
        <v>69.6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0.173</v>
      </c>
      <c r="G16" s="12">
        <v>4.73</v>
      </c>
      <c r="H16" s="12">
        <f ca="1">ROUND(INDIRECT(ADDRESS(ROW()+(0), COLUMN()+(-2), 1))*INDIRECT(ADDRESS(ROW()+(0), COLUMN()+(-1), 1)), 2)</f>
        <v>0.82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2">
        <v>92.2</v>
      </c>
      <c r="H17" s="12">
        <f ca="1">ROUND(INDIRECT(ADDRESS(ROW()+(0), COLUMN()+(-2), 1))*INDIRECT(ADDRESS(ROW()+(0), COLUMN()+(-1), 1)), 2)</f>
        <v>96.81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2</v>
      </c>
      <c r="G18" s="14">
        <v>3.33</v>
      </c>
      <c r="H18" s="14">
        <f ca="1">ROUND(INDIRECT(ADDRESS(ROW()+(0), COLUMN()+(-2), 1))*INDIRECT(ADDRESS(ROW()+(0), COLUMN()+(-1), 1)), 2)</f>
        <v>6.66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379.45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6.83</v>
      </c>
      <c r="G21" s="12">
        <v>27.47</v>
      </c>
      <c r="H21" s="12">
        <f ca="1">ROUND(INDIRECT(ADDRESS(ROW()+(0), COLUMN()+(-2), 1))*INDIRECT(ADDRESS(ROW()+(0), COLUMN()+(-1), 1)), 2)</f>
        <v>187.62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6.83</v>
      </c>
      <c r="G22" s="12">
        <v>24.43</v>
      </c>
      <c r="H22" s="12">
        <f ca="1">ROUND(INDIRECT(ADDRESS(ROW()+(0), COLUMN()+(-2), 1))*INDIRECT(ADDRESS(ROW()+(0), COLUMN()+(-1), 1)), 2)</f>
        <v>166.86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0.993</v>
      </c>
      <c r="G23" s="12">
        <v>27.47</v>
      </c>
      <c r="H23" s="12">
        <f ca="1">ROUND(INDIRECT(ADDRESS(ROW()+(0), COLUMN()+(-2), 1))*INDIRECT(ADDRESS(ROW()+(0), COLUMN()+(-1), 1)), 2)</f>
        <v>27.28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0.993</v>
      </c>
      <c r="G24" s="12">
        <v>24.43</v>
      </c>
      <c r="H24" s="12">
        <f ca="1">ROUND(INDIRECT(ADDRESS(ROW()+(0), COLUMN()+(-2), 1))*INDIRECT(ADDRESS(ROW()+(0), COLUMN()+(-1), 1)), 2)</f>
        <v>24.26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0.502</v>
      </c>
      <c r="G25" s="12">
        <v>27.47</v>
      </c>
      <c r="H25" s="12">
        <f ca="1">ROUND(INDIRECT(ADDRESS(ROW()+(0), COLUMN()+(-2), 1))*INDIRECT(ADDRESS(ROW()+(0), COLUMN()+(-1), 1)), 2)</f>
        <v>13.79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2.024</v>
      </c>
      <c r="G26" s="14">
        <v>24.43</v>
      </c>
      <c r="H26" s="14">
        <f ca="1">ROUND(INDIRECT(ADDRESS(ROW()+(0), COLUMN()+(-2), 1))*INDIRECT(ADDRESS(ROW()+(0), COLUMN()+(-1), 1)), 2)</f>
        <v>49.45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469.26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848.71</v>
      </c>
      <c r="H29" s="14">
        <f ca="1">ROUND(INDIRECT(ADDRESS(ROW()+(0), COLUMN()+(-2), 1))*INDIRECT(ADDRESS(ROW()+(0), COLUMN()+(-1), 1))/100, 2)</f>
        <v>16.97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865.68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